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7915" windowHeight="12090"/>
  </bookViews>
  <sheets>
    <sheet name="DISTRIBUTORI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6" l="1"/>
  <c r="H7" i="6"/>
  <c r="H8" i="6"/>
  <c r="H9" i="6"/>
  <c r="H10" i="6"/>
  <c r="H11" i="6"/>
  <c r="H12" i="6"/>
  <c r="H13" i="6"/>
  <c r="H14" i="6"/>
  <c r="H15" i="6"/>
  <c r="H16" i="6"/>
  <c r="H17" i="6"/>
  <c r="H18" i="6"/>
  <c r="H5" i="6"/>
  <c r="H19" i="6" l="1"/>
  <c r="F5" i="6" s="1"/>
</calcChain>
</file>

<file path=xl/sharedStrings.xml><?xml version="1.0" encoding="utf-8"?>
<sst xmlns="http://schemas.openxmlformats.org/spreadsheetml/2006/main" count="22" uniqueCount="22">
  <si>
    <t>NB: E' necessario indicare tutti i prezzi unitari per ciascuna categoria di servizi anche se uguali a quelli a base d'asta. Non è ammissibile indicare prezzi unitari superiori a quelli a base d'asta e quindi non è ammissibile ribasso unitario e/o complessivo negativo (rialzo sui prezzi a base d'asta )</t>
  </si>
  <si>
    <t>L’omissione anche di un solo prezzo unitario nella colonna D del “Modulo di Offerta Economica” comporterà l’esclusione del concorrente. </t>
  </si>
  <si>
    <t xml:space="preserve">categoria di servizio </t>
  </si>
  <si>
    <t>Coefficiente ponderale</t>
  </si>
  <si>
    <t>Prezzo unitario</t>
  </si>
  <si>
    <t>Prezzo unitario offerto   (comprensivo di tutte le voci indicate nel Q.E.e  arrotondato alla seconda cifra decimale)</t>
  </si>
  <si>
    <t>PERCENTUALE DI SCONTO PONDERATO OFFERTO</t>
  </si>
  <si>
    <t>Inumazione in campo</t>
  </si>
  <si>
    <t>Inumazione in campo ceneri</t>
  </si>
  <si>
    <t>Inumazione parti anatomiche riconoscibili</t>
  </si>
  <si>
    <t>Esumazione salma con restituzione resti mortali in cassettina metallica</t>
  </si>
  <si>
    <t>Esumazione salma compresa la re inumazione in medesimo posto o campo di rotazione (salme non ancora riducibili)</t>
  </si>
  <si>
    <t>Estumulazione da loculo comprensiva di restituzione dei resti mortali in cassettina metallica</t>
  </si>
  <si>
    <t>Estumulazione da loculo compresa la ritumulazione in medesimo posto (salme non ancora riducibili) ovvero inumazione resti mortali in campo di rotazione</t>
  </si>
  <si>
    <t>Estumulazione da tomba comprensiva di restituzione dei resti mortali in cassettina metallica compresa la ritumulazione in medesimo posto (salme non ancora riducibili)</t>
  </si>
  <si>
    <t>Tumulazione/traslazione salma in tomba</t>
  </si>
  <si>
    <t>Tumulazione/traslazione resti mortali o ceneri in tomba</t>
  </si>
  <si>
    <t>Tumulazione/traslazione salma in loculo fino alla terza fila</t>
  </si>
  <si>
    <t>Tumulazione/traslazione salma in loculo fino alla sesta fila</t>
  </si>
  <si>
    <t>Tumulazione/traslazione resti mortali o ceneri in loculo  fino alla terza fila</t>
  </si>
  <si>
    <t>Tumulazione/traslazione resti mortali o ceneri in loculo  fino alla sesta fila</t>
  </si>
  <si>
    <t>N.B: dopo aver compilato tutti i prezzi offerti convertire il file in PDF e firmare digiltalemente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</si>
</sst>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[$€-2]\ #,##0.00;[Red]\-[$€-2]\ #,##0.00"/>
    <numFmt numFmtId="167" formatCode="#,##0.00&quot; €&quot;;[Red]\-#,##0.00&quot; 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1"/>
      <color rgb="FF000000"/>
      <name val="Cambria"/>
      <family val="1"/>
    </font>
    <font>
      <b/>
      <sz val="11"/>
      <name val="Arial Narrow"/>
      <family val="2"/>
    </font>
    <font>
      <b/>
      <sz val="12"/>
      <name val="Arial Narrow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167" fontId="0" fillId="0" borderId="1" xfId="0" applyNumberFormat="1" applyBorder="1" applyAlignment="1" applyProtection="1">
      <alignment horizontal="center" vertical="center"/>
      <protection locked="0"/>
    </xf>
    <xf numFmtId="10" fontId="7" fillId="0" borderId="5" xfId="1" applyNumberFormat="1" applyFont="1" applyBorder="1" applyAlignment="1">
      <alignment horizontal="center" vertical="center" wrapText="1"/>
    </xf>
    <xf numFmtId="10" fontId="7" fillId="0" borderId="6" xfId="1" applyNumberFormat="1" applyFont="1" applyBorder="1" applyAlignment="1">
      <alignment horizontal="center" vertical="center" wrapText="1"/>
    </xf>
    <xf numFmtId="10" fontId="7" fillId="0" borderId="7" xfId="1" applyNumberFormat="1" applyFont="1" applyBorder="1" applyAlignment="1">
      <alignment horizontal="center" vertical="center" wrapText="1"/>
    </xf>
  </cellXfs>
  <cellStyles count="3">
    <cellStyle name="Normale" xfId="0" builtinId="0"/>
    <cellStyle name="Normale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topLeftCell="A2" zoomScale="85" zoomScaleNormal="85" workbookViewId="0">
      <selection activeCell="K16" sqref="K16"/>
    </sheetView>
  </sheetViews>
  <sheetFormatPr defaultColWidth="26" defaultRowHeight="15" x14ac:dyDescent="0.25"/>
  <cols>
    <col min="1" max="1" width="43.140625" style="11" customWidth="1"/>
    <col min="2" max="2" width="19.7109375" style="7" customWidth="1"/>
    <col min="3" max="3" width="23" style="7" customWidth="1"/>
    <col min="4" max="4" width="21.5703125" customWidth="1"/>
    <col min="5" max="5" width="7.42578125" customWidth="1"/>
    <col min="6" max="6" width="19.42578125" customWidth="1"/>
    <col min="7" max="7" width="2.85546875" customWidth="1"/>
    <col min="8" max="8" width="0.5703125" style="7" customWidth="1"/>
  </cols>
  <sheetData>
    <row r="1" spans="1:8" ht="56.25" customHeight="1" x14ac:dyDescent="0.25">
      <c r="A1" s="17" t="s">
        <v>0</v>
      </c>
      <c r="B1" s="17"/>
      <c r="C1" s="17"/>
      <c r="D1" s="17"/>
      <c r="E1" s="17"/>
      <c r="F1" s="17"/>
    </row>
    <row r="2" spans="1:8" ht="41.25" customHeight="1" x14ac:dyDescent="0.25">
      <c r="A2" s="18" t="s">
        <v>1</v>
      </c>
      <c r="B2" s="18"/>
      <c r="C2" s="18"/>
      <c r="D2" s="18"/>
      <c r="E2" s="18"/>
      <c r="F2" s="18"/>
    </row>
    <row r="3" spans="1:8" ht="16.5" thickBot="1" x14ac:dyDescent="0.3">
      <c r="A3" s="9"/>
      <c r="B3" s="3"/>
      <c r="C3" s="1"/>
      <c r="D3" s="2"/>
      <c r="E3" s="2"/>
      <c r="F3" s="2"/>
    </row>
    <row r="4" spans="1:8" s="7" customFormat="1" ht="99.75" thickBot="1" x14ac:dyDescent="0.3">
      <c r="A4" s="12" t="s">
        <v>2</v>
      </c>
      <c r="B4" s="4" t="s">
        <v>3</v>
      </c>
      <c r="C4" s="13" t="s">
        <v>4</v>
      </c>
      <c r="D4" s="14" t="s">
        <v>5</v>
      </c>
      <c r="F4" s="5" t="s">
        <v>6</v>
      </c>
    </row>
    <row r="5" spans="1:8" ht="21" customHeight="1" x14ac:dyDescent="0.25">
      <c r="A5" s="10" t="s">
        <v>7</v>
      </c>
      <c r="B5" s="15">
        <v>50</v>
      </c>
      <c r="C5" s="16">
        <v>222</v>
      </c>
      <c r="D5" s="20"/>
      <c r="F5" s="21" t="str">
        <f>IF(H19=0,"ERRORE",(SUMPRODUCT(B5:B18,C5:C18)-SUMPRODUCT(D5:D18*B5:B18))/SUMPRODUCT(B5:B18,C5:C18))</f>
        <v>ERRORE</v>
      </c>
      <c r="H5" s="7">
        <f>IF(ISBLANK(D5),0,IF(D5&lt;=C5,1,0))</f>
        <v>0</v>
      </c>
    </row>
    <row r="6" spans="1:8" ht="21" customHeight="1" x14ac:dyDescent="0.25">
      <c r="A6" s="10" t="s">
        <v>8</v>
      </c>
      <c r="B6" s="15">
        <v>30</v>
      </c>
      <c r="C6" s="16">
        <v>184</v>
      </c>
      <c r="D6" s="20"/>
      <c r="F6" s="22"/>
      <c r="H6" s="7">
        <f t="shared" ref="H6:H18" si="0">IF(ISBLANK(D6),0,IF(D6&lt;=C6,1,0))</f>
        <v>0</v>
      </c>
    </row>
    <row r="7" spans="1:8" ht="21" customHeight="1" x14ac:dyDescent="0.25">
      <c r="A7" s="10" t="s">
        <v>9</v>
      </c>
      <c r="B7" s="15">
        <v>20</v>
      </c>
      <c r="C7" s="16">
        <v>71</v>
      </c>
      <c r="D7" s="20"/>
      <c r="F7" s="22"/>
      <c r="H7" s="7">
        <f t="shared" si="0"/>
        <v>0</v>
      </c>
    </row>
    <row r="8" spans="1:8" ht="30.75" thickBot="1" x14ac:dyDescent="0.3">
      <c r="A8" s="10" t="s">
        <v>10</v>
      </c>
      <c r="B8" s="15">
        <v>50</v>
      </c>
      <c r="C8" s="16">
        <v>217</v>
      </c>
      <c r="D8" s="20"/>
      <c r="F8" s="23"/>
      <c r="H8" s="7">
        <f t="shared" si="0"/>
        <v>0</v>
      </c>
    </row>
    <row r="9" spans="1:8" ht="45" x14ac:dyDescent="0.25">
      <c r="A9" s="10" t="s">
        <v>11</v>
      </c>
      <c r="B9" s="15">
        <v>30</v>
      </c>
      <c r="C9" s="16">
        <v>243</v>
      </c>
      <c r="D9" s="20"/>
      <c r="H9" s="7">
        <f t="shared" si="0"/>
        <v>0</v>
      </c>
    </row>
    <row r="10" spans="1:8" ht="45" x14ac:dyDescent="0.25">
      <c r="A10" s="10" t="s">
        <v>12</v>
      </c>
      <c r="B10" s="15">
        <v>150</v>
      </c>
      <c r="C10" s="16">
        <v>203</v>
      </c>
      <c r="D10" s="20"/>
      <c r="E10" s="8"/>
      <c r="H10" s="7">
        <f t="shared" si="0"/>
        <v>0</v>
      </c>
    </row>
    <row r="11" spans="1:8" ht="60" x14ac:dyDescent="0.25">
      <c r="A11" s="10" t="s">
        <v>13</v>
      </c>
      <c r="B11" s="15">
        <v>100</v>
      </c>
      <c r="C11" s="16">
        <v>263</v>
      </c>
      <c r="D11" s="20"/>
      <c r="H11" s="7">
        <f t="shared" si="0"/>
        <v>0</v>
      </c>
    </row>
    <row r="12" spans="1:8" ht="60" x14ac:dyDescent="0.25">
      <c r="A12" s="10" t="s">
        <v>14</v>
      </c>
      <c r="B12" s="15">
        <v>50</v>
      </c>
      <c r="C12" s="16">
        <v>218</v>
      </c>
      <c r="D12" s="20"/>
      <c r="H12" s="7">
        <f t="shared" si="0"/>
        <v>0</v>
      </c>
    </row>
    <row r="13" spans="1:8" ht="30" customHeight="1" x14ac:dyDescent="0.25">
      <c r="A13" s="10" t="s">
        <v>15</v>
      </c>
      <c r="B13" s="15">
        <v>200</v>
      </c>
      <c r="C13" s="16">
        <v>277</v>
      </c>
      <c r="D13" s="20"/>
      <c r="H13" s="7">
        <f t="shared" si="0"/>
        <v>0</v>
      </c>
    </row>
    <row r="14" spans="1:8" ht="30" x14ac:dyDescent="0.25">
      <c r="A14" s="10" t="s">
        <v>16</v>
      </c>
      <c r="B14" s="15">
        <v>30</v>
      </c>
      <c r="C14" s="16">
        <v>157</v>
      </c>
      <c r="D14" s="20"/>
      <c r="H14" s="7">
        <f t="shared" si="0"/>
        <v>0</v>
      </c>
    </row>
    <row r="15" spans="1:8" ht="30" x14ac:dyDescent="0.25">
      <c r="A15" s="10" t="s">
        <v>17</v>
      </c>
      <c r="B15" s="15">
        <v>200</v>
      </c>
      <c r="C15" s="16">
        <v>212</v>
      </c>
      <c r="D15" s="20"/>
      <c r="H15" s="7">
        <f t="shared" si="0"/>
        <v>0</v>
      </c>
    </row>
    <row r="16" spans="1:8" ht="30" x14ac:dyDescent="0.25">
      <c r="A16" s="10" t="s">
        <v>18</v>
      </c>
      <c r="B16" s="15">
        <v>100</v>
      </c>
      <c r="C16" s="16">
        <v>276</v>
      </c>
      <c r="D16" s="20"/>
      <c r="H16" s="7">
        <f t="shared" si="0"/>
        <v>0</v>
      </c>
    </row>
    <row r="17" spans="1:8" ht="30" x14ac:dyDescent="0.25">
      <c r="A17" s="10" t="s">
        <v>19</v>
      </c>
      <c r="B17" s="15">
        <v>30</v>
      </c>
      <c r="C17" s="16">
        <v>199</v>
      </c>
      <c r="D17" s="20"/>
      <c r="H17" s="7">
        <f t="shared" si="0"/>
        <v>0</v>
      </c>
    </row>
    <row r="18" spans="1:8" ht="30" x14ac:dyDescent="0.25">
      <c r="A18" s="10" t="s">
        <v>20</v>
      </c>
      <c r="B18" s="15">
        <v>50</v>
      </c>
      <c r="C18" s="16">
        <v>202</v>
      </c>
      <c r="D18" s="20"/>
      <c r="H18" s="7">
        <f t="shared" si="0"/>
        <v>0</v>
      </c>
    </row>
    <row r="19" spans="1:8" x14ac:dyDescent="0.25">
      <c r="H19" s="6">
        <f>IF(SUM(H5:H18)=COUNT(H5:H18),1,0)</f>
        <v>0</v>
      </c>
    </row>
    <row r="20" spans="1:8" ht="15" customHeight="1" x14ac:dyDescent="0.25">
      <c r="A20" s="19" t="s">
        <v>21</v>
      </c>
      <c r="B20" s="19"/>
      <c r="C20" s="19"/>
      <c r="D20" s="19"/>
    </row>
  </sheetData>
  <sheetProtection algorithmName="SHA-512" hashValue="i3F6TdsT1XX7UpX98rDm2b8Q+UdFqkjW4g6y9hkMrpENiqziV8qTEDcQxv6hKQmLLNBbsr4qeD294kZU5aoOBQ==" saltValue="WA0HY0tHB6Z2SMiMEDi45w==" spinCount="100000" sheet="1" objects="1" scenarios="1"/>
  <mergeCells count="4">
    <mergeCell ref="A1:F1"/>
    <mergeCell ref="A2:F2"/>
    <mergeCell ref="F5:F8"/>
    <mergeCell ref="A20:D20"/>
  </mergeCells>
  <pageMargins left="0.7" right="0.7" top="0.75" bottom="0.75" header="0.3" footer="0.3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FED772C788DA42B5CE0AB3569626C6" ma:contentTypeVersion="16" ma:contentTypeDescription="Creare un nuovo documento." ma:contentTypeScope="" ma:versionID="50aef8522236b9118c963bb2479c9b88">
  <xsd:schema xmlns:xsd="http://www.w3.org/2001/XMLSchema" xmlns:xs="http://www.w3.org/2001/XMLSchema" xmlns:p="http://schemas.microsoft.com/office/2006/metadata/properties" xmlns:ns2="43baf07a-2710-4231-96f1-cb018018d13a" xmlns:ns3="dcdecd7d-581b-43c1-98ab-87291b297176" targetNamespace="http://schemas.microsoft.com/office/2006/metadata/properties" ma:root="true" ma:fieldsID="bd1f2614060274bd26b57d5dd282eeb9" ns2:_="" ns3:_="">
    <xsd:import namespace="43baf07a-2710-4231-96f1-cb018018d13a"/>
    <xsd:import namespace="dcdecd7d-581b-43c1-98ab-87291b2971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baf07a-2710-4231-96f1-cb018018d1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Tag immagine" ma:readOnly="false" ma:fieldId="{5cf76f15-5ced-4ddc-b409-7134ff3c332f}" ma:taxonomyMulti="true" ma:sspId="9d433204-49ae-44da-8f94-1a5c8f9c51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ecd7d-581b-43c1-98ab-87291b297176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df7074d-656b-4521-9250-7261a9d2f8f8}" ma:internalName="TaxCatchAll" ma:showField="CatchAllData" ma:web="dcdecd7d-581b-43c1-98ab-87291b2971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baf07a-2710-4231-96f1-cb018018d13a">
      <Terms xmlns="http://schemas.microsoft.com/office/infopath/2007/PartnerControls"/>
    </lcf76f155ced4ddcb4097134ff3c332f>
    <TaxCatchAll xmlns="dcdecd7d-581b-43c1-98ab-87291b297176" xsi:nil="true"/>
  </documentManagement>
</p:properties>
</file>

<file path=customXml/itemProps1.xml><?xml version="1.0" encoding="utf-8"?>
<ds:datastoreItem xmlns:ds="http://schemas.openxmlformats.org/officeDocument/2006/customXml" ds:itemID="{7A2F14CF-52C5-4516-A4EF-DD3F64ED9A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baf07a-2710-4231-96f1-cb018018d13a"/>
    <ds:schemaRef ds:uri="dcdecd7d-581b-43c1-98ab-87291b297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F933CC-513D-4AD1-B2A2-254FD9E25F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76E3F3-B919-4FC4-9825-450DCDFF1D26}">
  <ds:schemaRefs>
    <ds:schemaRef ds:uri="dcdecd7d-581b-43c1-98ab-87291b297176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43baf07a-2710-4231-96f1-cb018018d13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DISTRIBUTORI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2025-01-23T10:13:30Z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0x0101002FFED772C788DA42B5CE0AB3569626C6</vt:lpwstr>
  </property>
  <property fmtid="{D5CDD505-2E9C-101B-9397-08002B2CF9AE}" pid="3" name="MediaServiceImageTags">
    <vt:lpwstr/>
  </property>
</Properties>
</file>